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0000" windowHeight="8966" tabRatio="289"/>
  </bookViews>
  <sheets>
    <sheet name="项目详细信息" sheetId="46" r:id="rId1"/>
  </sheets>
  <definedNames>
    <definedName name="开发间接费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<sst xmlns="http://schemas.openxmlformats.org/spreadsheetml/2006/main" count="79" uniqueCount="70">
  <si>
    <t>三、项目详细信息</t>
  </si>
  <si>
    <t>项目1</t>
  </si>
  <si>
    <t>项目名称</t>
  </si>
  <si>
    <t>花源自来水厂取水保障工程</t>
  </si>
  <si>
    <t>项目类型</t>
  </si>
  <si>
    <t>市政和产业园区基础设施</t>
  </si>
  <si>
    <t>本只专项债券中用于该项目的金额</t>
  </si>
  <si>
    <t>项目简要描述</t>
  </si>
  <si>
    <t>本项目是市政和产业园区基础设施项目，项目计划投资3479.85万元。本次项目在第二绕城高速跨金马河大桥上游改造现有花源水厂进水口，取水口改造主要建设内容包括：1200m长DN1000~DN1500桥式滤水管，集水井1座，输水箱涵长57m，进水闸1座，挡墙长209m。</t>
  </si>
  <si>
    <t>项目建设期</t>
  </si>
  <si>
    <r>
      <rPr>
        <u/>
        <sz val="11"/>
        <rFont val="宋体"/>
        <charset val="134"/>
      </rPr>
      <t>2025</t>
    </r>
    <r>
      <rPr>
        <sz val="11"/>
        <rFont val="宋体"/>
        <charset val="134"/>
      </rPr>
      <t>年8月至</t>
    </r>
    <r>
      <rPr>
        <u/>
        <sz val="11"/>
        <rFont val="宋体"/>
        <charset val="134"/>
      </rPr>
      <t>2027</t>
    </r>
    <r>
      <rPr>
        <sz val="11"/>
        <rFont val="宋体"/>
        <charset val="134"/>
      </rPr>
      <t>年7月</t>
    </r>
  </si>
  <si>
    <t>项目运营期</t>
  </si>
  <si>
    <r>
      <rPr>
        <u/>
        <sz val="11"/>
        <rFont val="宋体"/>
        <charset val="134"/>
      </rPr>
      <t>2027</t>
    </r>
    <r>
      <rPr>
        <sz val="11"/>
        <rFont val="宋体"/>
        <charset val="134"/>
      </rPr>
      <t>年8月至</t>
    </r>
    <r>
      <rPr>
        <u/>
        <sz val="11"/>
        <rFont val="宋体"/>
        <charset val="134"/>
      </rPr>
      <t>2056</t>
    </r>
    <r>
      <rPr>
        <sz val="11"/>
        <rFont val="宋体"/>
        <charset val="134"/>
      </rPr>
      <t>年6月</t>
    </r>
  </si>
  <si>
    <t>债券存续期内项目总投资</t>
  </si>
  <si>
    <t>其中：不含专项债券的项目资本金</t>
  </si>
  <si>
    <t>专项债券融资</t>
  </si>
  <si>
    <t>其他债务融资</t>
  </si>
  <si>
    <t>项目分年融资计划</t>
  </si>
  <si>
    <t>2022年及以前年度</t>
  </si>
  <si>
    <t>2023年</t>
  </si>
  <si>
    <t>2024年</t>
  </si>
  <si>
    <t>2025年</t>
  </si>
  <si>
    <t>2026年</t>
  </si>
  <si>
    <t>2027年</t>
  </si>
  <si>
    <t>2028年</t>
  </si>
  <si>
    <t>2029年</t>
  </si>
  <si>
    <t>2030年及以后年度</t>
  </si>
  <si>
    <t>债券存续期内项目总收益</t>
  </si>
  <si>
    <t>债券存续期内项目分年收益</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</si>
  <si>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</si>
  <si>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</si>
  <si>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</si>
  <si>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</si>
  <si>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</si>
  <si>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</si>
  <si>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</si>
  <si>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</si>
  <si>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</si>
  <si>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</si>
  <si>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</si>
  <si>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</si>
  <si>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</si>
  <si>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</si>
  <si>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</si>
  <si>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</si>
  <si>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</si>
  <si>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</si>
  <si>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</si>
  <si>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</si>
  <si>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</si>
  <si>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</si>
  <si>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</si>
  <si>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</si>
  <si>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</si>
  <si>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</si>
  <si>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</si>
  <si>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</si>
  <si>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</si>
  <si>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债券存续期内项目总收益/项目总投资</t>
  </si>
  <si>
    <t>债券存续期内项目总债务融资本息</t>
  </si>
  <si>
    <t>债券存续期内项目总收益/项目总债务融资本息</t>
  </si>
  <si>
    <t>债券存续期内项目总债务融资本金</t>
  </si>
  <si>
    <t>债券存续期内项目总收益/项目总债务融资本金</t>
  </si>
  <si>
    <t>债券存续期内项目总地方债券融资本息</t>
  </si>
  <si>
    <t>债券存续期内项目总收益/项目总地方债券融资本息</t>
  </si>
  <si>
    <t>债券存续期内项目总地方债券融资本金</t>
  </si>
  <si>
    <t>债券存续期内项目总收益/项目总地方债券融资本金</t>
  </si>
  <si>
    <t>项目收益预测依据</t>
  </si>
  <si>
    <t>该项目建成后，取得投资回报的来源为：项目运营收入主要包含：供水收入，包含居民生活用水收入、特种行业用水收入和非居民用水收入。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</si>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</sst>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5">
    <font>
      <sz val="11"/>
      <color theme="1"/>
      <name val="宋体"/>
      <charset val="134"/>
      <scheme val="minor"/>
    </font>
    <font>
      <sz val="12"/>
      <name val="宋体"/>
      <charset val="134"/>
    </font>
    <font>
      <b/>
      <sz val="11"/>
      <name val="宋体"/>
      <charset val="134"/>
      <scheme val="minor"/>
    </font>
    <font>
      <sz val="11"/>
      <name val="宋体"/>
      <charset val="134"/>
      <scheme val="minor"/>
    </font>
    <font>
      <u/>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4" borderId="13" applyNumberFormat="0" applyAlignment="0" applyProtection="0">
      <alignment vertical="center"/>
    </xf>
    <xf numFmtId="0" fontId="14" fillId="5" borderId="14" applyNumberFormat="0" applyAlignment="0" applyProtection="0">
      <alignment vertical="center"/>
    </xf>
    <xf numFmtId="0" fontId="15" fillId="5" borderId="13" applyNumberFormat="0" applyAlignment="0" applyProtection="0">
      <alignment vertical="center"/>
    </xf>
    <xf numFmtId="0" fontId="16" fillId="6"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1"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 fillId="0" borderId="0"/>
    <xf numFmtId="0" fontId="1" fillId="0" borderId="0"/>
    <xf numFmtId="0" fontId="1" fillId="0" borderId="0"/>
    <xf numFmtId="0" fontId="1" fillId="0" borderId="0"/>
  </cellStyleXfs>
  <cellXfs count="44">
    <xf numFmtId="0" fontId="0" fillId="0" borderId="0" xfId="0">
      <alignment vertical="center"/>
    </xf>
    <xf numFmtId="0" fontId="1" fillId="0" borderId="0" xfId="56" applyFont="1"/>
    <xf numFmtId="0" fontId="2" fillId="0" borderId="0" xfId="52" applyFont="1">
      <alignment vertical="center"/>
    </xf>
    <xf numFmtId="0" fontId="3" fillId="0" borderId="1" xfId="52" applyFont="1" applyBorder="1" applyAlignment="1">
      <alignment horizontal="left" vertical="center"/>
    </xf>
    <xf numFmtId="0" fontId="3" fillId="0" borderId="1" xfId="52" applyFont="1" applyBorder="1" applyAlignment="1">
      <alignment horizontal="center" vertical="center"/>
    </xf>
    <xf numFmtId="0" fontId="3" fillId="2" borderId="2" xfId="52" applyFont="1" applyFill="1" applyBorder="1" applyAlignment="1">
      <alignment horizontal="left" vertical="center"/>
    </xf>
    <xf numFmtId="0" fontId="3" fillId="2" borderId="3" xfId="52" applyFont="1" applyFill="1" applyBorder="1" applyAlignment="1">
      <alignment horizontal="left" vertical="center"/>
    </xf>
    <xf numFmtId="0" fontId="3" fillId="2" borderId="4" xfId="52" applyFont="1" applyFill="1" applyBorder="1" applyAlignment="1">
      <alignment horizontal="left" vertical="center"/>
    </xf>
    <xf numFmtId="0" fontId="3" fillId="2" borderId="2" xfId="52" applyFont="1" applyFill="1" applyBorder="1" applyAlignment="1">
      <alignment horizontal="center" vertical="center"/>
    </xf>
    <xf numFmtId="0" fontId="3" fillId="2" borderId="3" xfId="52" applyFont="1" applyFill="1" applyBorder="1" applyAlignment="1">
      <alignment horizontal="center" vertical="center"/>
    </xf>
    <xf numFmtId="0" fontId="3" fillId="2" borderId="4" xfId="52" applyFont="1" applyFill="1" applyBorder="1" applyAlignment="1">
      <alignment horizontal="center" vertical="center"/>
    </xf>
    <xf numFmtId="176" fontId="3" fillId="2" borderId="2" xfId="52" applyNumberFormat="1" applyFont="1" applyFill="1" applyBorder="1" applyAlignment="1">
      <alignment horizontal="center" vertical="center"/>
    </xf>
    <xf numFmtId="176" fontId="3" fillId="2" borderId="3" xfId="52" applyNumberFormat="1" applyFont="1" applyFill="1" applyBorder="1" applyAlignment="1">
      <alignment horizontal="center" vertical="center"/>
    </xf>
    <xf numFmtId="176" fontId="3" fillId="2" borderId="4" xfId="52" applyNumberFormat="1" applyFont="1" applyFill="1" applyBorder="1" applyAlignment="1">
      <alignment horizontal="center" vertical="center"/>
    </xf>
    <xf numFmtId="0" fontId="3" fillId="0" borderId="2" xfId="52" applyFont="1" applyBorder="1" applyAlignment="1">
      <alignment horizontal="left" vertical="center"/>
    </xf>
    <xf numFmtId="0" fontId="3" fillId="0" borderId="3" xfId="52" applyFont="1" applyBorder="1" applyAlignment="1">
      <alignment horizontal="left" vertical="center"/>
    </xf>
    <xf numFmtId="0" fontId="3" fillId="0" borderId="4" xfId="52" applyFont="1" applyBorder="1" applyAlignment="1">
      <alignment horizontal="left" vertical="center"/>
    </xf>
    <xf numFmtId="0" fontId="3" fillId="0" borderId="2" xfId="52" applyFont="1" applyBorder="1" applyAlignment="1">
      <alignment horizontal="left" vertical="center" wrapText="1"/>
    </xf>
    <xf numFmtId="0" fontId="3" fillId="0" borderId="3" xfId="52" applyFont="1" applyBorder="1" applyAlignment="1">
      <alignment horizontal="left" vertical="center" wrapText="1"/>
    </xf>
    <xf numFmtId="0" fontId="3" fillId="0" borderId="4" xfId="52" applyFont="1" applyBorder="1" applyAlignment="1">
      <alignment horizontal="left" vertical="center" wrapText="1"/>
    </xf>
    <xf numFmtId="0" fontId="4" fillId="0" borderId="2" xfId="52" applyFont="1" applyBorder="1" applyAlignment="1">
      <alignment horizontal="center" vertical="center"/>
    </xf>
    <xf numFmtId="0" fontId="3" fillId="0" borderId="3" xfId="52" applyFont="1" applyBorder="1" applyAlignment="1">
      <alignment horizontal="center" vertical="center"/>
    </xf>
    <xf numFmtId="0" fontId="3" fillId="0" borderId="4" xfId="52" applyFont="1" applyBorder="1" applyAlignment="1">
      <alignment horizontal="center" vertical="center"/>
    </xf>
    <xf numFmtId="176" fontId="3" fillId="0" borderId="1" xfId="52" applyNumberFormat="1" applyFont="1" applyBorder="1" applyAlignment="1">
      <alignment horizontal="center" vertical="center"/>
    </xf>
    <xf numFmtId="0" fontId="3" fillId="0" borderId="2" xfId="52" applyFont="1" applyBorder="1" applyAlignment="1">
      <alignment horizontal="center" vertical="center"/>
    </xf>
    <xf numFmtId="176" fontId="3" fillId="0" borderId="2" xfId="52" applyNumberFormat="1" applyFont="1" applyBorder="1" applyAlignment="1">
      <alignment horizontal="center" vertical="center"/>
    </xf>
    <xf numFmtId="176" fontId="3" fillId="0" borderId="3" xfId="52" applyNumberFormat="1" applyFont="1" applyBorder="1" applyAlignment="1">
      <alignment horizontal="center" vertical="center"/>
    </xf>
    <xf numFmtId="176" fontId="3" fillId="0" borderId="4" xfId="52" applyNumberFormat="1" applyFont="1" applyBorder="1" applyAlignment="1">
      <alignment horizontal="center" vertical="center"/>
    </xf>
    <xf numFmtId="0" fontId="3" fillId="0" borderId="5" xfId="52" applyFont="1" applyBorder="1" applyAlignment="1">
      <alignment horizontal="center" vertical="center"/>
    </xf>
    <xf numFmtId="0" fontId="3" fillId="0" borderId="6" xfId="52" applyFont="1" applyBorder="1" applyAlignment="1">
      <alignment horizontal="center" vertical="center"/>
    </xf>
    <xf numFmtId="0" fontId="3" fillId="0" borderId="7" xfId="52" applyFont="1" applyBorder="1" applyAlignment="1">
      <alignment horizontal="center" vertical="center"/>
    </xf>
    <xf numFmtId="176" fontId="3" fillId="0" borderId="1" xfId="52" applyNumberFormat="1" applyFont="1" applyBorder="1">
      <alignment vertical="center"/>
    </xf>
    <xf numFmtId="0" fontId="3" fillId="0" borderId="8" xfId="52" applyFont="1" applyBorder="1" applyAlignment="1">
      <alignment horizontal="center" vertical="center"/>
    </xf>
    <xf numFmtId="0" fontId="3" fillId="0" borderId="9" xfId="52" applyFont="1" applyBorder="1" applyAlignment="1">
      <alignment horizontal="center" vertical="center"/>
    </xf>
    <xf numFmtId="0" fontId="3" fillId="0" borderId="0" xfId="52" applyFont="1" applyAlignment="1">
      <alignment horizontal="center" vertical="center"/>
    </xf>
    <xf numFmtId="0" fontId="3" fillId="0" borderId="3" xfId="52"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176" fontId="3" fillId="0" borderId="2"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9" xfId="52" applyFont="1" applyBorder="1" applyAlignment="1">
      <alignment horizontal="left" vertical="center" wrapText="1"/>
    </xf>
    <xf numFmtId="0" fontId="2" fillId="0" borderId="0" xfId="52" applyFont="1" applyAlignment="1">
      <alignment horizontal="center" vertical="center"/>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2 3" xfId="52"/>
    <cellStyle name="常规 2 3" xfId="53"/>
    <cellStyle name="常规 2 4" xfId="54"/>
    <cellStyle name="常规 2 5" xfId="55"/>
    <cellStyle name="常规 2 5 2" xfId="56"/>
    <cellStyle name="常规 3" xfId="57"/>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39"/>
  <sheetViews>
    <sheetView tabSelected="1" zoomScale="85" zoomScaleNormal="85" workbookViewId="0">
      <selection activeCell="D9" sqref="D9:M9"/>
    </sheetView>
  </sheetViews>
  <sheetFormatPr defaultColWidth="9" defaultRowHeight="15.3"/>
  <cols>
    <col min="1" max="3" width="12.6637168141593" style="1" customWidth="1"/>
    <col min="4" max="4" width="17.4424778761062" style="1" customWidth="1"/>
    <col min="5" max="13" width="12.6637168141593" style="1" customWidth="1"/>
    <col min="14" max="16384" width="9" style="1"/>
  </cols>
  <sheetData>
    <row r="1" ht="21" customHeight="1"/>
    <row r="2" ht="21" customHeight="1" spans="1:13">
      <c r="A2" s="2" t="s">
        <v>0</v>
      </c>
      <c r="B2" s="2"/>
      <c r="C2" s="2"/>
      <c r="D2" s="2"/>
      <c r="E2" s="2"/>
      <c r="F2" s="2"/>
      <c r="G2" s="2"/>
      <c r="H2" s="2"/>
      <c r="I2" s="2"/>
      <c r="J2" s="2"/>
      <c r="K2" s="2"/>
      <c r="L2" s="2"/>
      <c r="M2" s="2"/>
    </row>
    <row r="3" ht="21" customHeight="1" spans="1:13">
      <c r="A3" s="2" t="s">
        <v>1</v>
      </c>
      <c r="B3" s="2"/>
      <c r="C3" s="2"/>
      <c r="D3" s="2"/>
      <c r="E3" s="2"/>
      <c r="F3" s="2"/>
      <c r="G3" s="2"/>
      <c r="H3" s="2"/>
      <c r="I3" s="2"/>
      <c r="J3" s="2"/>
      <c r="K3" s="2"/>
      <c r="L3" s="2"/>
      <c r="M3" s="2"/>
    </row>
    <row r="4" ht="21" customHeight="1" spans="1:13">
      <c r="A4" s="3" t="s">
        <v>2</v>
      </c>
      <c r="B4" s="3"/>
      <c r="C4" s="3"/>
      <c r="D4" s="4" t="s">
        <v>3</v>
      </c>
      <c r="E4" s="4"/>
      <c r="F4" s="4"/>
      <c r="G4" s="4"/>
      <c r="H4" s="4"/>
      <c r="I4" s="4"/>
      <c r="J4" s="4"/>
      <c r="K4" s="4"/>
      <c r="L4" s="4"/>
      <c r="M4" s="4"/>
    </row>
    <row r="5" ht="21" customHeight="1" spans="1:13">
      <c r="A5" s="5" t="s">
        <v>4</v>
      </c>
      <c r="B5" s="6"/>
      <c r="C5" s="7"/>
      <c r="D5" s="8" t="s">
        <v>5</v>
      </c>
      <c r="E5" s="9"/>
      <c r="F5" s="9"/>
      <c r="G5" s="9"/>
      <c r="H5" s="9"/>
      <c r="I5" s="9"/>
      <c r="J5" s="9"/>
      <c r="K5" s="9"/>
      <c r="L5" s="9"/>
      <c r="M5" s="10"/>
    </row>
    <row r="6" ht="21" customHeight="1" spans="1:13">
      <c r="A6" s="5" t="s">
        <v>6</v>
      </c>
      <c r="B6" s="6"/>
      <c r="C6" s="7"/>
      <c r="D6" s="11">
        <v>0.05</v>
      </c>
      <c r="E6" s="12"/>
      <c r="F6" s="12"/>
      <c r="G6" s="12"/>
      <c r="H6" s="12"/>
      <c r="I6" s="12"/>
      <c r="J6" s="12"/>
      <c r="K6" s="12"/>
      <c r="L6" s="12"/>
      <c r="M6" s="13"/>
    </row>
    <row r="7" ht="83.4" customHeight="1" spans="1:13">
      <c r="A7" s="14" t="s">
        <v>7</v>
      </c>
      <c r="B7" s="15"/>
      <c r="C7" s="16"/>
      <c r="D7" s="17" t="s">
        <v>8</v>
      </c>
      <c r="E7" s="18"/>
      <c r="F7" s="18"/>
      <c r="G7" s="18"/>
      <c r="H7" s="18"/>
      <c r="I7" s="18"/>
      <c r="J7" s="18"/>
      <c r="K7" s="18"/>
      <c r="L7" s="18"/>
      <c r="M7" s="19"/>
    </row>
    <row r="8" ht="21" customHeight="1" spans="1:13">
      <c r="A8" s="14" t="s">
        <v>9</v>
      </c>
      <c r="B8" s="15"/>
      <c r="C8" s="16"/>
      <c r="D8" s="20" t="s">
        <v>10</v>
      </c>
      <c r="E8" s="21"/>
      <c r="F8" s="21"/>
      <c r="G8" s="21"/>
      <c r="H8" s="21"/>
      <c r="I8" s="21"/>
      <c r="J8" s="21"/>
      <c r="K8" s="21"/>
      <c r="L8" s="21"/>
      <c r="M8" s="22"/>
    </row>
    <row r="9" ht="21" customHeight="1" spans="1:13">
      <c r="A9" s="14" t="s">
        <v>11</v>
      </c>
      <c r="B9" s="15"/>
      <c r="C9" s="16"/>
      <c r="D9" s="20" t="s">
        <v>12</v>
      </c>
      <c r="E9" s="21"/>
      <c r="F9" s="21"/>
      <c r="G9" s="21"/>
      <c r="H9" s="21"/>
      <c r="I9" s="21"/>
      <c r="J9" s="21"/>
      <c r="K9" s="21"/>
      <c r="L9" s="21"/>
      <c r="M9" s="22"/>
    </row>
    <row r="10" ht="21" customHeight="1" spans="1:13">
      <c r="A10" s="3" t="s">
        <v>13</v>
      </c>
      <c r="B10" s="3"/>
      <c r="C10" s="3"/>
      <c r="D10" s="23">
        <v>0.347985</v>
      </c>
      <c r="E10" s="23"/>
      <c r="F10" s="23"/>
      <c r="G10" s="23"/>
      <c r="H10" s="23"/>
      <c r="I10" s="23"/>
      <c r="J10" s="23"/>
      <c r="K10" s="23"/>
      <c r="L10" s="23"/>
      <c r="M10" s="23"/>
    </row>
    <row r="11" ht="21" customHeight="1" spans="1:13">
      <c r="A11" s="24" t="s">
        <v>14</v>
      </c>
      <c r="B11" s="21"/>
      <c r="C11" s="22"/>
      <c r="D11" s="25">
        <v>0.077985</v>
      </c>
      <c r="E11" s="26"/>
      <c r="F11" s="26"/>
      <c r="G11" s="26"/>
      <c r="H11" s="26"/>
      <c r="I11" s="26"/>
      <c r="J11" s="26"/>
      <c r="K11" s="26"/>
      <c r="L11" s="26"/>
      <c r="M11" s="27"/>
    </row>
    <row r="12" ht="21" customHeight="1" spans="1:13">
      <c r="A12" s="4" t="s">
        <v>15</v>
      </c>
      <c r="B12" s="4"/>
      <c r="C12" s="4"/>
      <c r="D12" s="25">
        <v>0.27</v>
      </c>
      <c r="E12" s="26"/>
      <c r="F12" s="26"/>
      <c r="G12" s="26"/>
      <c r="H12" s="26"/>
      <c r="I12" s="26"/>
      <c r="J12" s="26"/>
      <c r="K12" s="26"/>
      <c r="L12" s="26"/>
      <c r="M12" s="27"/>
    </row>
    <row r="13" ht="21" customHeight="1" spans="1:13">
      <c r="A13" s="4" t="s">
        <v>16</v>
      </c>
      <c r="B13" s="4"/>
      <c r="C13" s="4"/>
      <c r="D13" s="25">
        <v>0</v>
      </c>
      <c r="E13" s="26"/>
      <c r="F13" s="26"/>
      <c r="G13" s="26"/>
      <c r="H13" s="26"/>
      <c r="I13" s="26"/>
      <c r="J13" s="26"/>
      <c r="K13" s="26"/>
      <c r="L13" s="26"/>
      <c r="M13" s="27"/>
    </row>
    <row r="14" ht="21" customHeight="1" spans="1:13">
      <c r="A14" s="24" t="s">
        <v>17</v>
      </c>
      <c r="B14" s="21"/>
      <c r="C14" s="21"/>
      <c r="D14" s="21"/>
      <c r="E14" s="21"/>
      <c r="F14" s="21"/>
      <c r="G14" s="21"/>
      <c r="H14" s="21"/>
      <c r="I14" s="21"/>
      <c r="J14" s="21"/>
      <c r="K14" s="21"/>
      <c r="L14" s="21"/>
      <c r="M14" s="22"/>
    </row>
    <row r="15" ht="21" customHeight="1" spans="1:13">
      <c r="A15" s="28"/>
      <c r="B15" s="29"/>
      <c r="C15" s="30"/>
      <c r="D15" s="4" t="s">
        <v>18</v>
      </c>
      <c r="E15" s="4" t="s">
        <v>19</v>
      </c>
      <c r="F15" s="4" t="s">
        <v>20</v>
      </c>
      <c r="G15" s="4" t="s">
        <v>21</v>
      </c>
      <c r="H15" s="4" t="s">
        <v>22</v>
      </c>
      <c r="I15" s="4" t="s">
        <v>23</v>
      </c>
      <c r="J15" s="4" t="s">
        <v>24</v>
      </c>
      <c r="K15" s="4" t="s">
        <v>25</v>
      </c>
      <c r="L15" s="4" t="s">
        <v>26</v>
      </c>
      <c r="M15" s="4"/>
    </row>
    <row r="16" ht="21" customHeight="1" spans="1:13">
      <c r="A16" s="24" t="s">
        <v>15</v>
      </c>
      <c r="B16" s="21"/>
      <c r="C16" s="22"/>
      <c r="D16" s="31"/>
      <c r="E16" s="31"/>
      <c r="F16" s="31"/>
      <c r="G16" s="23">
        <v>0.1</v>
      </c>
      <c r="H16" s="31">
        <v>0.17</v>
      </c>
      <c r="I16" s="31"/>
      <c r="J16" s="31"/>
      <c r="K16" s="31"/>
      <c r="L16" s="25"/>
      <c r="M16" s="27"/>
    </row>
    <row r="17" ht="21" customHeight="1" spans="1:13">
      <c r="A17" s="24" t="s">
        <v>16</v>
      </c>
      <c r="B17" s="21"/>
      <c r="C17" s="22"/>
      <c r="D17" s="31"/>
      <c r="E17" s="31"/>
      <c r="F17" s="31"/>
      <c r="G17" s="31"/>
      <c r="H17" s="31"/>
      <c r="I17" s="31"/>
      <c r="J17" s="31"/>
      <c r="K17" s="31"/>
      <c r="L17" s="25"/>
      <c r="M17" s="27"/>
    </row>
    <row r="18" ht="21" customHeight="1" spans="1:13">
      <c r="A18" s="32"/>
      <c r="B18" s="33"/>
      <c r="C18" s="34"/>
      <c r="D18" s="35"/>
      <c r="E18" s="21"/>
      <c r="F18" s="21"/>
      <c r="G18" s="21"/>
      <c r="H18" s="21"/>
      <c r="I18" s="21"/>
      <c r="J18" s="21"/>
      <c r="K18" s="21"/>
      <c r="L18" s="21"/>
      <c r="M18" s="22"/>
    </row>
    <row r="19" spans="1:13">
      <c r="A19" s="3" t="s">
        <v>27</v>
      </c>
      <c r="B19" s="3"/>
      <c r="C19" s="3"/>
      <c r="D19" s="25">
        <v>0.648738</v>
      </c>
      <c r="E19" s="26"/>
      <c r="F19" s="26"/>
      <c r="G19" s="26"/>
      <c r="H19" s="26"/>
      <c r="I19" s="26"/>
      <c r="J19" s="26"/>
      <c r="K19" s="26"/>
      <c r="L19" s="26"/>
      <c r="M19" s="27"/>
    </row>
    <row r="20" ht="21" customHeight="1" spans="1:13">
      <c r="A20" s="24" t="s">
        <v>28</v>
      </c>
      <c r="B20" s="21"/>
      <c r="C20" s="21"/>
      <c r="D20" s="21"/>
      <c r="E20" s="21"/>
      <c r="F20" s="21"/>
      <c r="G20" s="21"/>
      <c r="H20" s="21"/>
      <c r="I20" s="21"/>
      <c r="J20" s="21"/>
      <c r="K20" s="21"/>
      <c r="L20" s="21"/>
      <c r="M20" s="22"/>
    </row>
    <row r="21" ht="21" customHeight="1" spans="1:13">
      <c r="A21" s="4" t="s">
        <v>19</v>
      </c>
      <c r="B21" s="23"/>
      <c r="C21" s="4" t="s">
        <v>20</v>
      </c>
      <c r="D21" s="23"/>
      <c r="E21" s="4" t="s">
        <v>21</v>
      </c>
      <c r="F21" s="23"/>
      <c r="G21" s="4" t="s">
        <v>22</v>
      </c>
      <c r="H21" s="23"/>
      <c r="I21" s="4" t="s">
        <v>23</v>
      </c>
      <c r="J21" s="23">
        <v>0.036439</v>
      </c>
      <c r="K21" s="4" t="s">
        <v>24</v>
      </c>
      <c r="L21" s="25">
        <v>0.035719</v>
      </c>
      <c r="M21" s="27"/>
    </row>
    <row r="22" ht="21" customHeight="1" spans="1:13">
      <c r="A22" s="4" t="s">
        <v>25</v>
      </c>
      <c r="B22" s="23">
        <v>0.034962</v>
      </c>
      <c r="C22" s="4" t="s">
        <v>29</v>
      </c>
      <c r="D22" s="23">
        <v>0.034201</v>
      </c>
      <c r="E22" s="4" t="s">
        <v>30</v>
      </c>
      <c r="F22" s="23">
        <v>0.033402</v>
      </c>
      <c r="G22" s="4" t="s">
        <v>31</v>
      </c>
      <c r="H22" s="23">
        <v>0.032599</v>
      </c>
      <c r="I22" s="4" t="s">
        <v>32</v>
      </c>
      <c r="J22" s="23">
        <v>0.031759</v>
      </c>
      <c r="K22" s="4" t="s">
        <v>33</v>
      </c>
      <c r="L22" s="25">
        <v>0.030882</v>
      </c>
      <c r="M22" s="27"/>
    </row>
    <row r="23" ht="21" customHeight="1" spans="1:13">
      <c r="A23" s="4" t="s">
        <v>34</v>
      </c>
      <c r="B23" s="23">
        <v>0.030001</v>
      </c>
      <c r="C23" s="4" t="s">
        <v>35</v>
      </c>
      <c r="D23" s="23">
        <v>0.029082</v>
      </c>
      <c r="E23" s="4" t="s">
        <v>36</v>
      </c>
      <c r="F23" s="23">
        <v>0.028126</v>
      </c>
      <c r="G23" s="4" t="s">
        <v>37</v>
      </c>
      <c r="H23" s="23">
        <v>0.027166</v>
      </c>
      <c r="I23" s="4" t="s">
        <v>38</v>
      </c>
      <c r="J23" s="23">
        <v>0.026164</v>
      </c>
      <c r="K23" s="4" t="s">
        <v>39</v>
      </c>
      <c r="L23" s="25">
        <v>0.025126</v>
      </c>
      <c r="M23" s="27"/>
    </row>
    <row r="24" ht="21" customHeight="1" spans="1:13">
      <c r="A24" s="4" t="s">
        <v>40</v>
      </c>
      <c r="B24" s="23">
        <v>0.024083</v>
      </c>
      <c r="C24" s="4" t="s">
        <v>41</v>
      </c>
      <c r="D24" s="23">
        <v>0.023003</v>
      </c>
      <c r="E24" s="4" t="s">
        <v>42</v>
      </c>
      <c r="F24" s="23">
        <v>0.021882</v>
      </c>
      <c r="G24" s="4" t="s">
        <v>43</v>
      </c>
      <c r="H24" s="23">
        <v>0.020723</v>
      </c>
      <c r="I24" s="4" t="s">
        <v>44</v>
      </c>
      <c r="J24" s="23">
        <v>0.019523</v>
      </c>
      <c r="K24" s="4" t="s">
        <v>45</v>
      </c>
      <c r="L24" s="25">
        <v>0.018286</v>
      </c>
      <c r="M24" s="27"/>
    </row>
    <row r="25" ht="21" customHeight="1" spans="1:13">
      <c r="A25" s="4" t="s">
        <v>46</v>
      </c>
      <c r="B25" s="23">
        <v>0.017007</v>
      </c>
      <c r="C25" s="4" t="s">
        <v>47</v>
      </c>
      <c r="D25" s="23">
        <v>0.015286</v>
      </c>
      <c r="E25" s="4" t="s">
        <v>48</v>
      </c>
      <c r="F25" s="23">
        <v>0.013476</v>
      </c>
      <c r="G25" s="4" t="s">
        <v>49</v>
      </c>
      <c r="H25" s="23">
        <v>0.011611</v>
      </c>
      <c r="I25" s="4" t="s">
        <v>50</v>
      </c>
      <c r="J25" s="23">
        <v>0.009696</v>
      </c>
      <c r="K25" s="4" t="s">
        <v>51</v>
      </c>
      <c r="L25" s="25">
        <v>0.007726</v>
      </c>
      <c r="M25" s="27"/>
    </row>
    <row r="26" ht="21" customHeight="1" spans="1:13">
      <c r="A26" s="4" t="s">
        <v>52</v>
      </c>
      <c r="B26" s="23">
        <v>0.005701</v>
      </c>
      <c r="C26" s="4" t="s">
        <v>53</v>
      </c>
      <c r="D26" s="23">
        <v>0.003621</v>
      </c>
      <c r="E26" s="4" t="s">
        <v>54</v>
      </c>
      <c r="F26" s="23">
        <v>0.001486</v>
      </c>
      <c r="G26" s="4" t="s">
        <v>55</v>
      </c>
      <c r="H26" s="23"/>
      <c r="I26" s="4" t="s">
        <v>56</v>
      </c>
      <c r="J26" s="23"/>
      <c r="K26" s="4" t="s">
        <v>57</v>
      </c>
      <c r="L26" s="25"/>
      <c r="M26" s="27"/>
    </row>
    <row r="27" ht="21" customHeight="1" spans="1:13">
      <c r="A27" s="36"/>
      <c r="B27" s="37"/>
      <c r="C27" s="37"/>
      <c r="D27" s="37"/>
      <c r="E27" s="37"/>
      <c r="F27" s="38" t="s">
        <v>58</v>
      </c>
      <c r="G27" s="38"/>
      <c r="H27" s="38"/>
      <c r="I27" s="38"/>
      <c r="J27" s="38"/>
      <c r="K27" s="39">
        <f>D19/D10</f>
        <v>1.86427001163843</v>
      </c>
      <c r="L27" s="39"/>
      <c r="M27" s="39"/>
    </row>
    <row r="28" ht="21" customHeight="1" spans="1:13">
      <c r="A28" s="38" t="s">
        <v>59</v>
      </c>
      <c r="B28" s="38"/>
      <c r="C28" s="38"/>
      <c r="D28" s="40">
        <v>0.5292</v>
      </c>
      <c r="E28" s="41"/>
      <c r="F28" s="38" t="s">
        <v>60</v>
      </c>
      <c r="G28" s="38"/>
      <c r="H28" s="38"/>
      <c r="I28" s="38"/>
      <c r="J28" s="38"/>
      <c r="K28" s="39">
        <f>D19/D28</f>
        <v>1.2258843537415</v>
      </c>
      <c r="L28" s="39"/>
      <c r="M28" s="39"/>
    </row>
    <row r="29" ht="21" customHeight="1" spans="1:13">
      <c r="A29" s="38" t="s">
        <v>61</v>
      </c>
      <c r="B29" s="38"/>
      <c r="C29" s="38"/>
      <c r="D29" s="40">
        <v>0.27</v>
      </c>
      <c r="E29" s="41"/>
      <c r="F29" s="38" t="s">
        <v>62</v>
      </c>
      <c r="G29" s="38"/>
      <c r="H29" s="38"/>
      <c r="I29" s="38"/>
      <c r="J29" s="38"/>
      <c r="K29" s="39">
        <f>D19/D29</f>
        <v>2.40273333333333</v>
      </c>
      <c r="L29" s="39"/>
      <c r="M29" s="39"/>
    </row>
    <row r="30" ht="21" customHeight="1" spans="1:13">
      <c r="A30" s="38" t="s">
        <v>63</v>
      </c>
      <c r="B30" s="38"/>
      <c r="C30" s="38"/>
      <c r="D30" s="40">
        <v>0.5292</v>
      </c>
      <c r="E30" s="41"/>
      <c r="F30" s="38" t="s">
        <v>64</v>
      </c>
      <c r="G30" s="38"/>
      <c r="H30" s="38"/>
      <c r="I30" s="38"/>
      <c r="J30" s="38"/>
      <c r="K30" s="39">
        <f>D19/D30</f>
        <v>1.2258843537415</v>
      </c>
      <c r="L30" s="39"/>
      <c r="M30" s="39"/>
    </row>
    <row r="31" ht="21" customHeight="1" spans="1:13">
      <c r="A31" s="38" t="s">
        <v>65</v>
      </c>
      <c r="B31" s="38"/>
      <c r="C31" s="38"/>
      <c r="D31" s="40">
        <v>0.27</v>
      </c>
      <c r="E31" s="41"/>
      <c r="F31" s="38" t="s">
        <v>66</v>
      </c>
      <c r="G31" s="38"/>
      <c r="H31" s="38"/>
      <c r="I31" s="38"/>
      <c r="J31" s="38"/>
      <c r="K31" s="39">
        <f>D19/D31</f>
        <v>2.40273333333333</v>
      </c>
      <c r="L31" s="39"/>
      <c r="M31" s="39"/>
    </row>
    <row r="32" ht="72.45" customHeight="1" spans="1:13">
      <c r="A32" s="3" t="s">
        <v>67</v>
      </c>
      <c r="B32" s="3"/>
      <c r="C32" s="17" t="s">
        <v>68</v>
      </c>
      <c r="D32" s="15"/>
      <c r="E32" s="15"/>
      <c r="F32" s="15"/>
      <c r="G32" s="15"/>
      <c r="H32" s="15"/>
      <c r="I32" s="15"/>
      <c r="J32" s="15"/>
      <c r="K32" s="15"/>
      <c r="L32" s="15"/>
      <c r="M32" s="16"/>
    </row>
    <row r="33" ht="57.75" customHeight="1" spans="1:13">
      <c r="A33" s="42" t="s">
        <v>69</v>
      </c>
      <c r="B33" s="42"/>
      <c r="C33" s="42"/>
      <c r="D33" s="42"/>
      <c r="E33" s="42"/>
      <c r="F33" s="42"/>
      <c r="G33" s="42"/>
      <c r="H33" s="42"/>
      <c r="I33" s="42"/>
      <c r="J33" s="42"/>
      <c r="K33" s="42"/>
      <c r="L33" s="42"/>
      <c r="M33" s="42"/>
    </row>
    <row r="34" spans="1:13">
      <c r="A34" s="43"/>
      <c r="B34" s="43"/>
      <c r="C34" s="43"/>
      <c r="D34" s="43"/>
      <c r="E34" s="43"/>
      <c r="F34" s="43"/>
      <c r="G34" s="43"/>
      <c r="H34" s="43"/>
      <c r="I34" s="43"/>
      <c r="J34" s="43"/>
      <c r="K34" s="43"/>
      <c r="L34" s="43"/>
      <c r="M34" s="43"/>
    </row>
    <row r="35" spans="1:13">
      <c r="A35" s="43"/>
      <c r="B35" s="43"/>
      <c r="C35" s="43"/>
      <c r="D35" s="43"/>
      <c r="E35" s="43"/>
      <c r="F35" s="43"/>
      <c r="G35" s="43"/>
      <c r="H35" s="43"/>
      <c r="I35" s="43"/>
      <c r="J35" s="43"/>
      <c r="K35" s="43"/>
      <c r="L35" s="43"/>
      <c r="M35" s="43"/>
    </row>
    <row r="36" spans="1:13">
      <c r="A36" s="43"/>
      <c r="B36" s="43"/>
      <c r="C36" s="43"/>
      <c r="D36" s="43"/>
      <c r="E36" s="43"/>
      <c r="F36" s="43"/>
      <c r="G36" s="43"/>
      <c r="H36" s="43"/>
      <c r="I36" s="43"/>
      <c r="J36" s="43"/>
      <c r="K36" s="43"/>
      <c r="L36" s="43"/>
      <c r="M36" s="43"/>
    </row>
    <row r="37" spans="1:13">
      <c r="A37" s="43"/>
      <c r="B37" s="43"/>
      <c r="C37" s="43"/>
      <c r="D37" s="43"/>
      <c r="E37" s="43"/>
      <c r="F37" s="43"/>
      <c r="G37" s="43"/>
      <c r="H37" s="43"/>
      <c r="I37" s="43"/>
      <c r="J37" s="43"/>
      <c r="K37" s="43"/>
      <c r="L37" s="43"/>
      <c r="M37" s="43"/>
    </row>
    <row r="38" spans="1:13">
      <c r="A38" s="43"/>
      <c r="B38" s="43"/>
      <c r="C38" s="43"/>
      <c r="D38" s="43"/>
      <c r="E38" s="43"/>
      <c r="F38" s="43"/>
      <c r="G38" s="43"/>
      <c r="H38" s="43"/>
      <c r="I38" s="43"/>
      <c r="J38" s="43"/>
      <c r="K38" s="43"/>
      <c r="L38" s="43"/>
      <c r="M38" s="43"/>
    </row>
    <row r="39" spans="1:13">
      <c r="A39" s="43"/>
      <c r="B39" s="43"/>
      <c r="C39" s="43"/>
      <c r="D39" s="43"/>
      <c r="E39" s="43"/>
      <c r="F39" s="43"/>
      <c r="G39" s="43"/>
      <c r="H39" s="43"/>
      <c r="I39" s="43"/>
      <c r="J39" s="43"/>
      <c r="K39" s="43"/>
      <c r="L39" s="43"/>
      <c r="M39" s="43"/>
    </row>
  </sheetData>
  <sheetProtection formatCells="0" formatColumns="0" formatRows="0" insertHyperlinks="0" sort="0" autoFilter="0" pivotTables="0"/>
  <protectedRanges>
    <protectedRange sqref="A3" name="区域3"/>
    <protectedRange sqref="D4:M4 D19 B21:B26 H21:H26 J21:J26 L21:M26 D6:M13 D16:F16 D17:M17 G16:P16 F21:F25 F26 D21:D25 D26:E26" name="区域1"/>
    <protectedRange sqref="K27:M31 D28:E29 D30:E30 D31:E31" name="区域1_1"/>
    <protectedRange sqref="C32" name="区域1_2"/>
    <protectedRange sqref="D5:M5" name="区域1_3"/>
  </protectedRanges>
  <mergeCells count="58">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 ref="A34:M39"/>
  </mergeCells>
  <dataValidations count="8">
    <dataValidation type="list" allowBlank="1" showInputMessage="1" showErrorMessage="1" sqref="D5:M5">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6:M6 D27 D28:E31">
      <formula1>1E-33</formula1>
      <formula2>9.99999999999999E+33</formula2>
    </dataValidation>
    <dataValidation type="decimal" operator="between" allowBlank="1" showInputMessage="1" showErrorMessage="1" sqref="D10:M10">
      <formula1>1E-34</formula1>
      <formula2>9.99999999999999E+33</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B21:B26 D21:D26 F21:F26 H21:H26 J22:J23 J25:J26 L21:M26">
      <formula1>-9.99999999999999E+22</formula1>
      <formula2>9.99999999999999E+34</formula2>
    </dataValidation>
    <dataValidation type="decimal" operator="between" allowBlank="1" showInputMessage="1" showErrorMessage="1" sqref="K27:M31">
      <formula1>-9.99999999999999E+25</formula1>
      <formula2>9.99999999999999E+34</formula2>
    </dataValidation>
    <dataValidation type="decimal" operator="between" allowBlank="1" showInputMessage="1" showErrorMessage="1" sqref="D11:M13">
      <formula1>0</formula1>
      <formula2>9.99999999999999E+22</formula2>
    </dataValidation>
    <dataValidation type="decimal" operator="between" allowBlank="1" showInputMessage="1" showErrorMessage="1" sqref="D16:M17">
      <formula1>0</formula1>
      <formula2>9.99999999999999E+34</formula2>
    </dataValidation>
  </dataValidations>
  <pageMargins left="0.75" right="0.75" top="1" bottom="1" header="0.5" footer="0.5"/>
  <pageSetup paperSize="9"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6"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cp:lastModifiedBy>
  <dcterms:created xsi:type="dcterms:W3CDTF">2006-09-13T11:21:00Z</dcterms:created>
  <dcterms:modified xsi:type="dcterms:W3CDTF">2025-12-29T08:15:49Z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4F9275D206AD431E93F48389BA41D793_13</vt:lpwstr>
  </property>
  <property fmtid="{D5CDD505-2E9C-101B-9397-08002B2CF9AE}" pid="4" name="CalculationRule">
    <vt:i4>0</vt:i4>
  </property>
</Properties>
</file>